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Webs\mathe21online.ch\dokgm3\"/>
    </mc:Choice>
  </mc:AlternateContent>
  <xr:revisionPtr revIDLastSave="0" documentId="10_ncr:100000_{F7EF68A7-A61E-49C7-8CD4-0F3F64BFE8E0}" xr6:coauthVersionLast="31" xr6:coauthVersionMax="31" xr10:uidLastSave="{00000000-0000-0000-0000-000000000000}"/>
  <bookViews>
    <workbookView xWindow="0" yWindow="0" windowWidth="28800" windowHeight="12225" activeTab="1" xr2:uid="{047CE536-8D35-4E65-A050-9E3B99514EC2}"/>
  </bookViews>
  <sheets>
    <sheet name="J3_55a" sheetId="1" r:id="rId1"/>
    <sheet name="J3_55b_01" sheetId="2" r:id="rId2"/>
    <sheet name="J3_55b_001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C11" i="3"/>
  <c r="E11" i="3" s="1"/>
  <c r="D10" i="3"/>
  <c r="C10" i="3"/>
  <c r="E10" i="3" s="1"/>
  <c r="D9" i="3"/>
  <c r="C9" i="3"/>
  <c r="E9" i="3" s="1"/>
  <c r="D8" i="3"/>
  <c r="C8" i="3"/>
  <c r="E8" i="3" s="1"/>
  <c r="D7" i="3"/>
  <c r="C7" i="3"/>
  <c r="E7" i="3" s="1"/>
  <c r="D6" i="3"/>
  <c r="C6" i="3"/>
  <c r="E6" i="3" s="1"/>
  <c r="D5" i="3"/>
  <c r="C5" i="3"/>
  <c r="E5" i="3" s="1"/>
  <c r="D4" i="3"/>
  <c r="C4" i="3"/>
  <c r="E4" i="3" s="1"/>
  <c r="D3" i="3"/>
  <c r="C3" i="3"/>
  <c r="E3" i="3" s="1"/>
  <c r="D2" i="3"/>
  <c r="C2" i="3"/>
  <c r="E2" i="3" s="1"/>
  <c r="D11" i="2"/>
  <c r="C11" i="2"/>
  <c r="E11" i="2" s="1"/>
  <c r="D10" i="2"/>
  <c r="C10" i="2"/>
  <c r="E10" i="2" s="1"/>
  <c r="D9" i="2"/>
  <c r="C9" i="2"/>
  <c r="E9" i="2" s="1"/>
  <c r="D8" i="2"/>
  <c r="C8" i="2"/>
  <c r="E8" i="2" s="1"/>
  <c r="D7" i="2"/>
  <c r="C7" i="2"/>
  <c r="E7" i="2" s="1"/>
  <c r="D6" i="2"/>
  <c r="C6" i="2"/>
  <c r="E6" i="2" s="1"/>
  <c r="D5" i="2"/>
  <c r="C5" i="2"/>
  <c r="E5" i="2" s="1"/>
  <c r="D4" i="2"/>
  <c r="C4" i="2"/>
  <c r="E4" i="2" s="1"/>
  <c r="D3" i="2"/>
  <c r="C3" i="2"/>
  <c r="E3" i="2" s="1"/>
  <c r="D2" i="2"/>
  <c r="C2" i="2"/>
  <c r="E2" i="2" s="1"/>
  <c r="F3" i="1"/>
  <c r="F4" i="1"/>
  <c r="F5" i="1"/>
  <c r="F6" i="1"/>
  <c r="F7" i="1"/>
  <c r="F8" i="1"/>
  <c r="F9" i="1"/>
  <c r="F10" i="1"/>
  <c r="F11" i="1"/>
  <c r="F2" i="1"/>
  <c r="D3" i="1"/>
  <c r="D4" i="1"/>
  <c r="D5" i="1"/>
  <c r="D6" i="1"/>
  <c r="D7" i="1"/>
  <c r="D8" i="1"/>
  <c r="D9" i="1"/>
  <c r="D10" i="1"/>
  <c r="D11" i="1"/>
  <c r="D2" i="1"/>
  <c r="E3" i="1"/>
  <c r="E4" i="1"/>
  <c r="E5" i="1"/>
  <c r="E6" i="1"/>
  <c r="E7" i="1"/>
  <c r="E8" i="1"/>
  <c r="E9" i="1"/>
  <c r="E10" i="1"/>
  <c r="E11" i="1"/>
  <c r="E2" i="1"/>
  <c r="C3" i="1"/>
  <c r="C4" i="1"/>
  <c r="C5" i="1"/>
  <c r="C6" i="1"/>
  <c r="C7" i="1"/>
  <c r="C8" i="1"/>
  <c r="C9" i="1"/>
  <c r="C10" i="1"/>
  <c r="C11" i="1"/>
  <c r="C2" i="1"/>
  <c r="F4" i="3" l="1"/>
  <c r="F9" i="3"/>
  <c r="F8" i="3"/>
  <c r="F5" i="3"/>
  <c r="F2" i="3"/>
  <c r="F6" i="3"/>
  <c r="F10" i="3"/>
  <c r="F3" i="3"/>
  <c r="F7" i="3"/>
  <c r="F11" i="3"/>
  <c r="F8" i="2"/>
  <c r="F4" i="2"/>
  <c r="F10" i="2"/>
  <c r="F9" i="2"/>
  <c r="F2" i="2"/>
  <c r="F5" i="2"/>
  <c r="F6" i="2"/>
  <c r="F3" i="2"/>
  <c r="F7" i="2"/>
  <c r="F11" i="2"/>
</calcChain>
</file>

<file path=xl/sharedStrings.xml><?xml version="1.0" encoding="utf-8"?>
<sst xmlns="http://schemas.openxmlformats.org/spreadsheetml/2006/main" count="18" uniqueCount="6">
  <si>
    <t>V</t>
  </si>
  <si>
    <t>r</t>
  </si>
  <si>
    <t>h</t>
  </si>
  <si>
    <t xml:space="preserve">G </t>
  </si>
  <si>
    <t>M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</si>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</sst>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5" fillId="2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J3_55a!$F$1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J3_55a!$F$2:$F$11</c:f>
              <c:numCache>
                <c:formatCode>0.00</c:formatCode>
                <c:ptCount val="10"/>
                <c:pt idx="0">
                  <c:v>2003.1415</c:v>
                </c:pt>
                <c:pt idx="1">
                  <c:v>1012.566</c:v>
                </c:pt>
                <c:pt idx="2">
                  <c:v>694.94016666666664</c:v>
                </c:pt>
                <c:pt idx="3">
                  <c:v>550.26400000000001</c:v>
                </c:pt>
                <c:pt idx="4">
                  <c:v>478.53750000000002</c:v>
                </c:pt>
                <c:pt idx="5">
                  <c:v>446.42733333333331</c:v>
                </c:pt>
                <c:pt idx="6">
                  <c:v>439.64778571428576</c:v>
                </c:pt>
                <c:pt idx="7">
                  <c:v>451.05600000000004</c:v>
                </c:pt>
                <c:pt idx="8">
                  <c:v>476.68372222222223</c:v>
                </c:pt>
                <c:pt idx="9">
                  <c:v>514.15000000000009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07-4BD1-8A16-D28D3A274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554896"/>
        <c:axId val="637557520"/>
      </c:scatterChart>
      <c:valAx>
        <c:axId val="6375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57520"/>
        <c:crosses val="autoZero"/>
        <c:crossBetween val="midCat"/>
      </c:valAx>
      <c:valAx>
        <c:axId val="6375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5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J3_55a!$F$1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J3_55a!$F$2:$F$11</c:f>
              <c:numCache>
                <c:formatCode>0.00</c:formatCode>
                <c:ptCount val="10"/>
                <c:pt idx="0">
                  <c:v>2003.1415</c:v>
                </c:pt>
                <c:pt idx="1">
                  <c:v>1012.566</c:v>
                </c:pt>
                <c:pt idx="2">
                  <c:v>694.94016666666664</c:v>
                </c:pt>
                <c:pt idx="3">
                  <c:v>550.26400000000001</c:v>
                </c:pt>
                <c:pt idx="4">
                  <c:v>478.53750000000002</c:v>
                </c:pt>
                <c:pt idx="5">
                  <c:v>446.42733333333331</c:v>
                </c:pt>
                <c:pt idx="6">
                  <c:v>439.64778571428576</c:v>
                </c:pt>
                <c:pt idx="7">
                  <c:v>451.05600000000004</c:v>
                </c:pt>
                <c:pt idx="8">
                  <c:v>476.68372222222223</c:v>
                </c:pt>
                <c:pt idx="9">
                  <c:v>514.15000000000009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81-4D4E-8DFF-7BB239719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554896"/>
        <c:axId val="637557520"/>
      </c:scatterChart>
      <c:valAx>
        <c:axId val="6375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57520"/>
        <c:crosses val="autoZero"/>
        <c:crossBetween val="midCat"/>
      </c:valAx>
      <c:valAx>
        <c:axId val="6375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5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J3_55a!$F$1</c:f>
              <c:strCache>
                <c:ptCount val="1"/>
                <c:pt idx="0">
                  <c:v>O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J3_55a!$F$2:$F$11</c:f>
              <c:numCache>
                <c:formatCode>0.00</c:formatCode>
                <c:ptCount val="10"/>
                <c:pt idx="0">
                  <c:v>2003.1415</c:v>
                </c:pt>
                <c:pt idx="1">
                  <c:v>1012.566</c:v>
                </c:pt>
                <c:pt idx="2">
                  <c:v>694.94016666666664</c:v>
                </c:pt>
                <c:pt idx="3">
                  <c:v>550.26400000000001</c:v>
                </c:pt>
                <c:pt idx="4">
                  <c:v>478.53750000000002</c:v>
                </c:pt>
                <c:pt idx="5">
                  <c:v>446.42733333333331</c:v>
                </c:pt>
                <c:pt idx="6">
                  <c:v>439.64778571428576</c:v>
                </c:pt>
                <c:pt idx="7">
                  <c:v>451.05600000000004</c:v>
                </c:pt>
                <c:pt idx="8">
                  <c:v>476.68372222222223</c:v>
                </c:pt>
                <c:pt idx="9">
                  <c:v>514.15000000000009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7A-40CB-A2BC-E50D5BCB6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554896"/>
        <c:axId val="637557520"/>
      </c:scatterChart>
      <c:valAx>
        <c:axId val="6375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57520"/>
        <c:crosses val="autoZero"/>
        <c:crossBetween val="midCat"/>
      </c:valAx>
      <c:valAx>
        <c:axId val="6375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55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</xdr:rowOff>
    </xdr:from>
    <xdr:to>
      <xdr:col>9</xdr:col>
      <xdr:colOff>361950</xdr:colOff>
      <xdr:row>4</xdr:row>
      <xdr:rowOff>257175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B48C10E-CC52-49CE-B56A-21EE401C84D3}"/>
            </a:ext>
          </a:extLst>
        </xdr:cNvPr>
        <xdr:cNvSpPr txBox="1"/>
      </xdr:nvSpPr>
      <xdr:spPr>
        <a:xfrm>
          <a:off x="7410450" y="361951"/>
          <a:ext cx="1866900" cy="134302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h=V/G</a:t>
          </a:r>
        </a:p>
        <a:p>
          <a:r>
            <a:rPr lang="de-DE" sz="1800" b="1"/>
            <a:t>G=r^2*3.1415</a:t>
          </a:r>
        </a:p>
        <a:p>
          <a:r>
            <a:rPr lang="de-DE" sz="1800" b="1"/>
            <a:t>M=2r*3.1415*h</a:t>
          </a:r>
        </a:p>
        <a:p>
          <a:r>
            <a:rPr lang="de-DE" sz="1800" b="1"/>
            <a:t>O=G+M</a:t>
          </a:r>
        </a:p>
      </xdr:txBody>
    </xdr:sp>
    <xdr:clientData/>
  </xdr:twoCellAnchor>
  <xdr:twoCellAnchor>
    <xdr:from>
      <xdr:col>0</xdr:col>
      <xdr:colOff>357187</xdr:colOff>
      <xdr:row>11</xdr:row>
      <xdr:rowOff>190499</xdr:rowOff>
    </xdr:from>
    <xdr:to>
      <xdr:col>5</xdr:col>
      <xdr:colOff>1076325</xdr:colOff>
      <xdr:row>20</xdr:row>
      <xdr:rowOff>142874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F2C9C02B-B23A-4410-8E63-513EB3E40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</xdr:rowOff>
    </xdr:from>
    <xdr:to>
      <xdr:col>9</xdr:col>
      <xdr:colOff>361950</xdr:colOff>
      <xdr:row>4</xdr:row>
      <xdr:rowOff>257175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E70F5205-4F5D-45BE-892F-B06FDCC81FC8}"/>
            </a:ext>
          </a:extLst>
        </xdr:cNvPr>
        <xdr:cNvSpPr txBox="1"/>
      </xdr:nvSpPr>
      <xdr:spPr>
        <a:xfrm>
          <a:off x="7410450" y="361951"/>
          <a:ext cx="1866900" cy="134302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h=V/G</a:t>
          </a:r>
        </a:p>
        <a:p>
          <a:r>
            <a:rPr lang="de-DE" sz="1800" b="1"/>
            <a:t>G=r^2*3.1415</a:t>
          </a:r>
        </a:p>
        <a:p>
          <a:r>
            <a:rPr lang="de-DE" sz="1800" b="1"/>
            <a:t>M=2r*3.1415*h</a:t>
          </a:r>
        </a:p>
        <a:p>
          <a:r>
            <a:rPr lang="de-DE" sz="1800" b="1"/>
            <a:t>O=G+M</a:t>
          </a:r>
        </a:p>
      </xdr:txBody>
    </xdr:sp>
    <xdr:clientData/>
  </xdr:twoCellAnchor>
  <xdr:twoCellAnchor>
    <xdr:from>
      <xdr:col>6</xdr:col>
      <xdr:colOff>747712</xdr:colOff>
      <xdr:row>5</xdr:row>
      <xdr:rowOff>85724</xdr:rowOff>
    </xdr:from>
    <xdr:to>
      <xdr:col>14</xdr:col>
      <xdr:colOff>723900</xdr:colOff>
      <xdr:row>14</xdr:row>
      <xdr:rowOff>38099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F737D762-9270-40C2-A64F-DE607B9F3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180975</xdr:colOff>
      <xdr:row>15</xdr:row>
      <xdr:rowOff>190500</xdr:rowOff>
    </xdr:from>
    <xdr:ext cx="11681275" cy="342786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B77E871B-DC2B-4EBB-8FD4-835F51B21CE2}"/>
            </a:ext>
          </a:extLst>
        </xdr:cNvPr>
        <xdr:cNvSpPr txBox="1"/>
      </xdr:nvSpPr>
      <xdr:spPr>
        <a:xfrm>
          <a:off x="180975" y="5619750"/>
          <a:ext cx="11681275" cy="342786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600"/>
            <a:t>De</a:t>
          </a:r>
          <a:r>
            <a:rPr lang="de-DE" sz="1600" baseline="0"/>
            <a:t>r kleinste Materialverbrauch bei einem Volumen von 1000 cm3 erreicht eine Dose mit einem Radius von 6.8 cm und der gleichen Höhe.</a:t>
          </a:r>
          <a:endParaRPr lang="de-DE" sz="1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</xdr:row>
      <xdr:rowOff>1</xdr:rowOff>
    </xdr:from>
    <xdr:to>
      <xdr:col>9</xdr:col>
      <xdr:colOff>361950</xdr:colOff>
      <xdr:row>4</xdr:row>
      <xdr:rowOff>257175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66F0D360-7E35-49A8-9714-C709AF898835}"/>
            </a:ext>
          </a:extLst>
        </xdr:cNvPr>
        <xdr:cNvSpPr txBox="1"/>
      </xdr:nvSpPr>
      <xdr:spPr>
        <a:xfrm>
          <a:off x="7410450" y="361951"/>
          <a:ext cx="1866900" cy="1343024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="1"/>
            <a:t>h=V/G</a:t>
          </a:r>
        </a:p>
        <a:p>
          <a:r>
            <a:rPr lang="de-DE" sz="1800" b="1"/>
            <a:t>G=r^2*3.1415</a:t>
          </a:r>
        </a:p>
        <a:p>
          <a:r>
            <a:rPr lang="de-DE" sz="1800" b="1"/>
            <a:t>M=2r*3.1415*h</a:t>
          </a:r>
        </a:p>
        <a:p>
          <a:r>
            <a:rPr lang="de-DE" sz="1800" b="1"/>
            <a:t>O=G+M</a:t>
          </a:r>
        </a:p>
      </xdr:txBody>
    </xdr:sp>
    <xdr:clientData/>
  </xdr:twoCellAnchor>
  <xdr:twoCellAnchor>
    <xdr:from>
      <xdr:col>6</xdr:col>
      <xdr:colOff>747712</xdr:colOff>
      <xdr:row>5</xdr:row>
      <xdr:rowOff>85724</xdr:rowOff>
    </xdr:from>
    <xdr:to>
      <xdr:col>14</xdr:col>
      <xdr:colOff>723900</xdr:colOff>
      <xdr:row>14</xdr:row>
      <xdr:rowOff>38099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4BEE2B2-BDB5-47AD-ADAB-8C5F1B737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0851E-E386-4314-88AA-578991A1BF3E}">
  <dimension ref="A1:F11"/>
  <sheetViews>
    <sheetView workbookViewId="0">
      <selection activeCell="G7" sqref="G7"/>
    </sheetView>
  </sheetViews>
  <sheetFormatPr baseColWidth="10" defaultRowHeight="28.5" x14ac:dyDescent="0.45"/>
  <cols>
    <col min="1" max="2" width="11.42578125" style="2"/>
    <col min="3" max="6" width="19.140625" style="2" customWidth="1"/>
    <col min="7" max="16384" width="11.42578125" style="2"/>
  </cols>
  <sheetData>
    <row r="1" spans="1: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45">
      <c r="A2" s="1">
        <v>1000</v>
      </c>
      <c r="B2" s="1">
        <v>1</v>
      </c>
      <c r="C2" s="3">
        <f>A2/(B2^2*3.1415)</f>
        <v>318.31927423205474</v>
      </c>
      <c r="D2" s="3">
        <f>(B2^2*3.1415)</f>
        <v>3.1415000000000002</v>
      </c>
      <c r="E2" s="3">
        <f>(2*B2*3.1415)*C2</f>
        <v>2000</v>
      </c>
      <c r="F2" s="3">
        <f>D2+E2</f>
        <v>2003.1415</v>
      </c>
    </row>
    <row r="3" spans="1:6" x14ac:dyDescent="0.45">
      <c r="A3" s="1">
        <v>1000</v>
      </c>
      <c r="B3" s="1">
        <v>2</v>
      </c>
      <c r="C3" s="3">
        <f t="shared" ref="C3:C11" si="0">A3/(B3^2*3.1415)</f>
        <v>79.579818558013685</v>
      </c>
      <c r="D3" s="3">
        <f t="shared" ref="D3:D11" si="1">(B3^2*3.1415)</f>
        <v>12.566000000000001</v>
      </c>
      <c r="E3" s="3">
        <f t="shared" ref="E3:E11" si="2">(2*B3*3.1415)*C3</f>
        <v>1000</v>
      </c>
      <c r="F3" s="3">
        <f t="shared" ref="F3:F11" si="3">D3+E3</f>
        <v>1012.566</v>
      </c>
    </row>
    <row r="4" spans="1:6" x14ac:dyDescent="0.45">
      <c r="A4" s="1">
        <v>1000</v>
      </c>
      <c r="B4" s="1">
        <v>3</v>
      </c>
      <c r="C4" s="3">
        <f t="shared" si="0"/>
        <v>35.368808248006083</v>
      </c>
      <c r="D4" s="3">
        <f t="shared" si="1"/>
        <v>28.273500000000002</v>
      </c>
      <c r="E4" s="3">
        <f t="shared" si="2"/>
        <v>666.66666666666663</v>
      </c>
      <c r="F4" s="3">
        <f t="shared" si="3"/>
        <v>694.94016666666664</v>
      </c>
    </row>
    <row r="5" spans="1:6" x14ac:dyDescent="0.45">
      <c r="A5" s="1">
        <v>1000</v>
      </c>
      <c r="B5" s="1">
        <v>4</v>
      </c>
      <c r="C5" s="3">
        <f t="shared" si="0"/>
        <v>19.894954639503421</v>
      </c>
      <c r="D5" s="3">
        <f t="shared" si="1"/>
        <v>50.264000000000003</v>
      </c>
      <c r="E5" s="3">
        <f t="shared" si="2"/>
        <v>500</v>
      </c>
      <c r="F5" s="3">
        <f t="shared" si="3"/>
        <v>550.26400000000001</v>
      </c>
    </row>
    <row r="6" spans="1:6" x14ac:dyDescent="0.45">
      <c r="A6" s="1">
        <v>1000</v>
      </c>
      <c r="B6" s="1">
        <v>5</v>
      </c>
      <c r="C6" s="3">
        <f t="shared" si="0"/>
        <v>12.732770969282189</v>
      </c>
      <c r="D6" s="3">
        <f t="shared" si="1"/>
        <v>78.537500000000009</v>
      </c>
      <c r="E6" s="3">
        <f t="shared" si="2"/>
        <v>400</v>
      </c>
      <c r="F6" s="3">
        <f t="shared" si="3"/>
        <v>478.53750000000002</v>
      </c>
    </row>
    <row r="7" spans="1:6" x14ac:dyDescent="0.45">
      <c r="A7" s="1">
        <v>1000</v>
      </c>
      <c r="B7" s="1">
        <v>6</v>
      </c>
      <c r="C7" s="3">
        <f t="shared" si="0"/>
        <v>8.8422020620015207</v>
      </c>
      <c r="D7" s="3">
        <f t="shared" si="1"/>
        <v>113.09400000000001</v>
      </c>
      <c r="E7" s="3">
        <f t="shared" si="2"/>
        <v>333.33333333333331</v>
      </c>
      <c r="F7" s="7">
        <f t="shared" si="3"/>
        <v>446.42733333333331</v>
      </c>
    </row>
    <row r="8" spans="1:6" x14ac:dyDescent="0.45">
      <c r="A8" s="1">
        <v>1000</v>
      </c>
      <c r="B8" s="1">
        <v>7</v>
      </c>
      <c r="C8" s="3">
        <f t="shared" si="0"/>
        <v>6.4963117190215254</v>
      </c>
      <c r="D8" s="3">
        <f t="shared" si="1"/>
        <v>153.93350000000001</v>
      </c>
      <c r="E8" s="3">
        <f t="shared" si="2"/>
        <v>285.71428571428572</v>
      </c>
      <c r="F8" s="5">
        <f t="shared" si="3"/>
        <v>439.64778571428576</v>
      </c>
    </row>
    <row r="9" spans="1:6" x14ac:dyDescent="0.45">
      <c r="A9" s="1">
        <v>1000</v>
      </c>
      <c r="B9" s="1">
        <v>8</v>
      </c>
      <c r="C9" s="3">
        <f t="shared" si="0"/>
        <v>4.9737386598758553</v>
      </c>
      <c r="D9" s="3">
        <f t="shared" si="1"/>
        <v>201.05600000000001</v>
      </c>
      <c r="E9" s="3">
        <f t="shared" si="2"/>
        <v>250</v>
      </c>
      <c r="F9" s="3">
        <f t="shared" si="3"/>
        <v>451.05600000000004</v>
      </c>
    </row>
    <row r="10" spans="1:6" x14ac:dyDescent="0.45">
      <c r="A10" s="1">
        <v>1000</v>
      </c>
      <c r="B10" s="1">
        <v>9</v>
      </c>
      <c r="C10" s="3">
        <f t="shared" si="0"/>
        <v>3.9298675831117871</v>
      </c>
      <c r="D10" s="3">
        <f t="shared" si="1"/>
        <v>254.4615</v>
      </c>
      <c r="E10" s="3">
        <f t="shared" si="2"/>
        <v>222.22222222222223</v>
      </c>
      <c r="F10" s="3">
        <f t="shared" si="3"/>
        <v>476.68372222222223</v>
      </c>
    </row>
    <row r="11" spans="1:6" x14ac:dyDescent="0.45">
      <c r="A11" s="1">
        <v>1000</v>
      </c>
      <c r="B11" s="1">
        <v>10</v>
      </c>
      <c r="C11" s="3">
        <f t="shared" si="0"/>
        <v>3.1831927423205473</v>
      </c>
      <c r="D11" s="3">
        <f t="shared" si="1"/>
        <v>314.15000000000003</v>
      </c>
      <c r="E11" s="3">
        <f t="shared" si="2"/>
        <v>200</v>
      </c>
      <c r="F11" s="3">
        <f t="shared" si="3"/>
        <v>514.15000000000009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38C88-D54C-491F-B8AE-08B9C7BEF665}">
  <dimension ref="A1:F11"/>
  <sheetViews>
    <sheetView tabSelected="1" workbookViewId="0">
      <selection activeCell="D14" sqref="D14"/>
    </sheetView>
  </sheetViews>
  <sheetFormatPr baseColWidth="10" defaultRowHeight="28.5" x14ac:dyDescent="0.45"/>
  <cols>
    <col min="1" max="2" width="11.42578125" style="2"/>
    <col min="3" max="6" width="19.140625" style="2" customWidth="1"/>
    <col min="7" max="16384" width="11.42578125" style="2"/>
  </cols>
  <sheetData>
    <row r="1" spans="1: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45">
      <c r="A2" s="1">
        <v>1000</v>
      </c>
      <c r="B2" s="1">
        <v>6.4</v>
      </c>
      <c r="C2" s="3">
        <f>A2/(B2^2*3.1415)</f>
        <v>7.771466656056023</v>
      </c>
      <c r="D2" s="3">
        <f>(B2^2*3.1415)</f>
        <v>128.67584000000002</v>
      </c>
      <c r="E2" s="3">
        <f>(2*B2*3.1415)*C2</f>
        <v>312.5</v>
      </c>
      <c r="F2" s="3">
        <f>D2+E2</f>
        <v>441.17583999999999</v>
      </c>
    </row>
    <row r="3" spans="1:6" x14ac:dyDescent="0.45">
      <c r="A3" s="1">
        <v>1000</v>
      </c>
      <c r="B3" s="1">
        <v>6.5</v>
      </c>
      <c r="C3" s="3">
        <f t="shared" ref="C3:C11" si="0">A3/(B3^2*3.1415)</f>
        <v>7.5341840054924205</v>
      </c>
      <c r="D3" s="3">
        <f t="shared" ref="D3:D11" si="1">(B3^2*3.1415)</f>
        <v>132.728375</v>
      </c>
      <c r="E3" s="3">
        <f t="shared" ref="E3:E11" si="2">(2*B3*3.1415)*C3</f>
        <v>307.69230769230774</v>
      </c>
      <c r="F3" s="3">
        <f t="shared" ref="F3:F11" si="3">D3+E3</f>
        <v>440.42068269230776</v>
      </c>
    </row>
    <row r="4" spans="1:6" x14ac:dyDescent="0.45">
      <c r="A4" s="1">
        <v>1000</v>
      </c>
      <c r="B4" s="1">
        <v>6.6</v>
      </c>
      <c r="C4" s="3">
        <f t="shared" si="0"/>
        <v>7.3076050099186123</v>
      </c>
      <c r="D4" s="3">
        <f t="shared" si="1"/>
        <v>136.84374</v>
      </c>
      <c r="E4" s="3">
        <f t="shared" si="2"/>
        <v>303.030303030303</v>
      </c>
      <c r="F4" s="3">
        <f t="shared" si="3"/>
        <v>439.87404303030303</v>
      </c>
    </row>
    <row r="5" spans="1:6" x14ac:dyDescent="0.45">
      <c r="A5" s="1">
        <v>1000</v>
      </c>
      <c r="B5" s="1">
        <v>6.7</v>
      </c>
      <c r="C5" s="3">
        <f t="shared" si="0"/>
        <v>7.0910954384507621</v>
      </c>
      <c r="D5" s="3">
        <f t="shared" si="1"/>
        <v>141.02193500000001</v>
      </c>
      <c r="E5" s="3">
        <f t="shared" si="2"/>
        <v>298.50746268656718</v>
      </c>
      <c r="F5" s="3">
        <f t="shared" si="3"/>
        <v>439.52939768656722</v>
      </c>
    </row>
    <row r="6" spans="1:6" x14ac:dyDescent="0.45">
      <c r="A6" s="1">
        <v>1000</v>
      </c>
      <c r="B6" s="1">
        <v>6.8</v>
      </c>
      <c r="C6" s="3">
        <f t="shared" si="0"/>
        <v>6.8840673493091433</v>
      </c>
      <c r="D6" s="3">
        <f t="shared" si="1"/>
        <v>145.26295999999999</v>
      </c>
      <c r="E6" s="3">
        <f t="shared" si="2"/>
        <v>294.11764705882359</v>
      </c>
      <c r="F6" s="8">
        <f t="shared" si="3"/>
        <v>439.38060705882356</v>
      </c>
    </row>
    <row r="7" spans="1:6" x14ac:dyDescent="0.45">
      <c r="A7" s="1">
        <v>1000</v>
      </c>
      <c r="B7" s="1">
        <v>6.9</v>
      </c>
      <c r="C7" s="3">
        <f t="shared" si="0"/>
        <v>6.6859750941410354</v>
      </c>
      <c r="D7" s="3">
        <f t="shared" si="1"/>
        <v>149.56681500000002</v>
      </c>
      <c r="E7" s="3">
        <f t="shared" si="2"/>
        <v>289.85507246376812</v>
      </c>
      <c r="F7" s="6">
        <f t="shared" si="3"/>
        <v>439.42188746376814</v>
      </c>
    </row>
    <row r="8" spans="1:6" x14ac:dyDescent="0.45">
      <c r="A8" s="1">
        <v>1000</v>
      </c>
      <c r="B8" s="1">
        <v>7</v>
      </c>
      <c r="C8" s="3">
        <f t="shared" si="0"/>
        <v>6.4963117190215254</v>
      </c>
      <c r="D8" s="3">
        <f t="shared" si="1"/>
        <v>153.93350000000001</v>
      </c>
      <c r="E8" s="3">
        <f t="shared" si="2"/>
        <v>285.71428571428572</v>
      </c>
      <c r="F8" s="6">
        <f t="shared" si="3"/>
        <v>439.64778571428576</v>
      </c>
    </row>
    <row r="9" spans="1:6" x14ac:dyDescent="0.45">
      <c r="A9" s="1">
        <v>1000</v>
      </c>
      <c r="B9" s="1">
        <v>7.1</v>
      </c>
      <c r="C9" s="3">
        <f t="shared" si="0"/>
        <v>6.3146057177555006</v>
      </c>
      <c r="D9" s="3">
        <f t="shared" si="1"/>
        <v>158.36301499999999</v>
      </c>
      <c r="E9" s="3">
        <f t="shared" si="2"/>
        <v>281.69014084507046</v>
      </c>
      <c r="F9" s="3">
        <f t="shared" si="3"/>
        <v>440.05315584507048</v>
      </c>
    </row>
    <row r="10" spans="1:6" x14ac:dyDescent="0.45">
      <c r="A10" s="1">
        <v>1000</v>
      </c>
      <c r="B10" s="1">
        <v>7.2</v>
      </c>
      <c r="C10" s="3">
        <f t="shared" si="0"/>
        <v>6.1404180986121668</v>
      </c>
      <c r="D10" s="3">
        <f t="shared" si="1"/>
        <v>162.85536000000002</v>
      </c>
      <c r="E10" s="3">
        <f t="shared" si="2"/>
        <v>277.77777777777777</v>
      </c>
      <c r="F10" s="3">
        <f t="shared" si="3"/>
        <v>440.63313777777779</v>
      </c>
    </row>
    <row r="11" spans="1:6" x14ac:dyDescent="0.45">
      <c r="A11" s="1">
        <v>1000</v>
      </c>
      <c r="B11" s="1">
        <v>7.3</v>
      </c>
      <c r="C11" s="3">
        <f t="shared" si="0"/>
        <v>5.9733397303819613</v>
      </c>
      <c r="D11" s="3">
        <f t="shared" si="1"/>
        <v>167.41053500000001</v>
      </c>
      <c r="E11" s="3">
        <f t="shared" si="2"/>
        <v>273.97260273972603</v>
      </c>
      <c r="F11" s="3">
        <f t="shared" si="3"/>
        <v>441.38313773972607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19D4F-85C5-4D9F-ACF2-DCD2DE012272}">
  <dimension ref="A1:F11"/>
  <sheetViews>
    <sheetView workbookViewId="0">
      <selection activeCell="G17" sqref="G17"/>
    </sheetView>
  </sheetViews>
  <sheetFormatPr baseColWidth="10" defaultRowHeight="28.5" x14ac:dyDescent="0.45"/>
  <cols>
    <col min="1" max="2" width="11.42578125" style="2"/>
    <col min="3" max="6" width="19.140625" style="2" customWidth="1"/>
    <col min="7" max="16384" width="11.42578125" style="2"/>
  </cols>
  <sheetData>
    <row r="1" spans="1:6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45">
      <c r="A2" s="1">
        <v>1000</v>
      </c>
      <c r="B2" s="1">
        <v>6.78</v>
      </c>
      <c r="C2" s="3">
        <f>A2/(B2^2*3.1415)</f>
        <v>6.9247412185774291</v>
      </c>
      <c r="D2" s="3">
        <f>(B2^2*3.1415)</f>
        <v>144.40972860000002</v>
      </c>
      <c r="E2" s="3">
        <f>(2*B2*3.1415)*C2</f>
        <v>294.9852507374631</v>
      </c>
      <c r="F2" s="9">
        <f>D2+E2</f>
        <v>439.39497933746316</v>
      </c>
    </row>
    <row r="3" spans="1:6" x14ac:dyDescent="0.45">
      <c r="A3" s="1">
        <v>1000</v>
      </c>
      <c r="B3" s="1">
        <v>6.79</v>
      </c>
      <c r="C3" s="3">
        <f t="shared" ref="C3:C11" si="0">A3/(B3^2*3.1415)</f>
        <v>6.9043593570214945</v>
      </c>
      <c r="D3" s="3">
        <f t="shared" ref="D3:D11" si="1">(B3^2*3.1415)</f>
        <v>144.83603015000003</v>
      </c>
      <c r="E3" s="3">
        <f t="shared" ref="E3:E11" si="2">(2*B3*3.1415)*C3</f>
        <v>294.55081001472752</v>
      </c>
      <c r="F3" s="9">
        <f t="shared" ref="F3:F11" si="3">D3+E3</f>
        <v>439.38684016472757</v>
      </c>
    </row>
    <row r="4" spans="1:6" x14ac:dyDescent="0.45">
      <c r="A4" s="1">
        <v>1000</v>
      </c>
      <c r="B4" s="1">
        <v>6.8</v>
      </c>
      <c r="C4" s="3">
        <f t="shared" si="0"/>
        <v>6.8840673493091433</v>
      </c>
      <c r="D4" s="3">
        <f t="shared" si="1"/>
        <v>145.26295999999999</v>
      </c>
      <c r="E4" s="3">
        <f t="shared" si="2"/>
        <v>294.11764705882359</v>
      </c>
      <c r="F4" s="9">
        <f t="shared" si="3"/>
        <v>439.38060705882356</v>
      </c>
    </row>
    <row r="5" spans="1:6" x14ac:dyDescent="0.45">
      <c r="A5" s="1">
        <v>1000</v>
      </c>
      <c r="B5" s="1">
        <v>6.81</v>
      </c>
      <c r="C5" s="3">
        <f t="shared" si="0"/>
        <v>6.8638646680521811</v>
      </c>
      <c r="D5" s="3">
        <f t="shared" si="1"/>
        <v>145.69051815</v>
      </c>
      <c r="E5" s="3">
        <f t="shared" si="2"/>
        <v>293.68575624082234</v>
      </c>
      <c r="F5" s="9">
        <f t="shared" si="3"/>
        <v>439.37627439082235</v>
      </c>
    </row>
    <row r="6" spans="1:6" x14ac:dyDescent="0.45">
      <c r="A6" s="1">
        <v>1000</v>
      </c>
      <c r="B6" s="1">
        <v>6.82</v>
      </c>
      <c r="C6" s="3">
        <f t="shared" si="0"/>
        <v>6.8437507897260659</v>
      </c>
      <c r="D6" s="3">
        <f t="shared" si="1"/>
        <v>146.11870460000003</v>
      </c>
      <c r="E6" s="3">
        <f t="shared" si="2"/>
        <v>293.25513196480932</v>
      </c>
      <c r="F6" s="10">
        <f t="shared" si="3"/>
        <v>439.37383656480938</v>
      </c>
    </row>
    <row r="7" spans="1:6" x14ac:dyDescent="0.45">
      <c r="A7" s="11">
        <v>1000</v>
      </c>
      <c r="B7" s="11">
        <v>6.83</v>
      </c>
      <c r="C7" s="4">
        <f t="shared" si="0"/>
        <v>6.8237251946359887</v>
      </c>
      <c r="D7" s="4">
        <f t="shared" si="1"/>
        <v>146.54751934999999</v>
      </c>
      <c r="E7" s="4">
        <f t="shared" si="2"/>
        <v>292.82576866764282</v>
      </c>
      <c r="F7" s="12">
        <f t="shared" si="3"/>
        <v>439.37328801764284</v>
      </c>
    </row>
    <row r="8" spans="1:6" x14ac:dyDescent="0.45">
      <c r="A8" s="1">
        <v>1000</v>
      </c>
      <c r="B8" s="1">
        <v>6.84</v>
      </c>
      <c r="C8" s="3">
        <f t="shared" si="0"/>
        <v>6.803787366883288</v>
      </c>
      <c r="D8" s="3">
        <f t="shared" si="1"/>
        <v>146.97696239999999</v>
      </c>
      <c r="E8" s="3">
        <f t="shared" si="2"/>
        <v>292.39766081871346</v>
      </c>
      <c r="F8" s="10">
        <f t="shared" si="3"/>
        <v>439.37462321871345</v>
      </c>
    </row>
    <row r="9" spans="1:6" x14ac:dyDescent="0.45">
      <c r="A9" s="1">
        <v>1000</v>
      </c>
      <c r="B9" s="1">
        <v>6.85</v>
      </c>
      <c r="C9" s="3">
        <f t="shared" si="0"/>
        <v>6.7839367943322451</v>
      </c>
      <c r="D9" s="3">
        <f t="shared" si="1"/>
        <v>147.40703374999998</v>
      </c>
      <c r="E9" s="3">
        <f t="shared" si="2"/>
        <v>291.97080291970804</v>
      </c>
      <c r="F9" s="9">
        <f t="shared" si="3"/>
        <v>439.37783666970802</v>
      </c>
    </row>
    <row r="10" spans="1:6" x14ac:dyDescent="0.45">
      <c r="A10" s="1">
        <v>1000</v>
      </c>
      <c r="B10" s="1">
        <v>6.86</v>
      </c>
      <c r="C10" s="3">
        <f t="shared" si="0"/>
        <v>6.7641729685771814</v>
      </c>
      <c r="D10" s="3">
        <f t="shared" si="1"/>
        <v>147.83773340000002</v>
      </c>
      <c r="E10" s="3">
        <f t="shared" si="2"/>
        <v>291.54518950437318</v>
      </c>
      <c r="F10" s="9">
        <f t="shared" si="3"/>
        <v>439.38292290437323</v>
      </c>
    </row>
    <row r="11" spans="1:6" x14ac:dyDescent="0.45">
      <c r="A11" s="1">
        <v>1000</v>
      </c>
      <c r="B11" s="1">
        <v>6.87</v>
      </c>
      <c r="C11" s="3">
        <f t="shared" si="0"/>
        <v>6.7444953849099143</v>
      </c>
      <c r="D11" s="3">
        <f t="shared" si="1"/>
        <v>148.26906135000002</v>
      </c>
      <c r="E11" s="3">
        <f t="shared" si="2"/>
        <v>291.12081513828241</v>
      </c>
      <c r="F11" s="9">
        <f t="shared" si="3"/>
        <v>439.38987648828243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J3_55a</vt:lpstr>
      <vt:lpstr>J3_55b_01</vt:lpstr>
      <vt:lpstr>J3_55b_001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2018-09-22T15:02:29Z</dcterms:created>
  <dcterms:modified xsi:type="dcterms:W3CDTF">2018-09-22T15:22:13Z</dcterms:modified>
</cp:coreProperties>
</file>